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<sst xmlns="http://schemas.openxmlformats.org/spreadsheetml/2006/main" count="34" uniqueCount="33">
  <si>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</si>
  <si>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</si>
  <si>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</si>
  <si>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</si>
  <si>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</si>
  <si>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</si>
  <si>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</si>
  <si>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</si>
  <si>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</si>
  <si>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</si>
  <si>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</si>
  <si>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</si>
  <si>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</si>
  <si>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</si>
  <si>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</si>
  <si>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</si>
  <si>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</si>
  <si>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</si>
  <si>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</si>
  <si>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 xml:space="preserve">FEBRUARIE 2022 </t>
  </si>
  <si>
    <t>MARTIE 2022</t>
  </si>
  <si>
    <t>APRILIE 2022</t>
  </si>
  <si>
    <t>TRIM.II 2022</t>
  </si>
  <si>
    <t>MAI 2022</t>
  </si>
  <si>
    <t>IUNIE 2022</t>
  </si>
  <si>
    <t>IULIE 2022</t>
  </si>
  <si>
    <t>SEPTEMBRIE 2022</t>
  </si>
  <si>
    <t>TRIM.III 2022</t>
  </si>
  <si>
    <t>OCTOMBRI 2022</t>
  </si>
  <si>
    <t>NOIEMBRIE 2022</t>
  </si>
  <si>
    <t>DECEMBRIE 2022</t>
  </si>
  <si>
    <t>TRIM.IV 2022</t>
  </si>
  <si>
    <t>AUGUST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</si>
</sst>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" fontId="11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H20" sqref="H20:I20"/>
    </sheetView>
  </sheetViews>
  <sheetFormatPr defaultColWidth="9.140625" defaultRowHeight="12.75"/>
  <cols>
    <col min="1" max="1" width="3.00390625" style="15" customWidth="1"/>
    <col min="2" max="2" width="7.28125" style="15" customWidth="1"/>
    <col min="3" max="3" width="25.8515625" style="15" customWidth="1"/>
    <col min="4" max="4" width="11.28125" style="3" customWidth="1"/>
    <col min="5" max="5" width="14.28125" style="3" customWidth="1"/>
    <col min="6" max="6" width="15.140625" style="3" customWidth="1"/>
    <col min="7" max="7" width="15.57421875" style="3" customWidth="1"/>
    <col min="8" max="8" width="15.7109375" style="15" customWidth="1"/>
    <col min="9" max="9" width="13.57421875" style="15" customWidth="1"/>
    <col min="10" max="11" width="13.8515625" style="15" bestFit="1" customWidth="1"/>
    <col min="12" max="12" width="16.7109375" style="15" customWidth="1"/>
    <col min="13" max="13" width="14.7109375" style="15" customWidth="1"/>
    <col min="14" max="14" width="13.8515625" style="15" bestFit="1" customWidth="1"/>
    <col min="15" max="15" width="14.421875" style="15" customWidth="1"/>
    <col min="16" max="16" width="15.28125" style="15" customWidth="1"/>
    <col min="17" max="17" width="13.8515625" style="15" bestFit="1" customWidth="1"/>
    <col min="18" max="18" width="13.421875" style="15" customWidth="1"/>
    <col min="19" max="19" width="13.8515625" style="15" bestFit="1" customWidth="1"/>
    <col min="20" max="20" width="18.57421875" style="15" customWidth="1"/>
    <col min="21" max="21" width="15.00390625" style="15" customWidth="1"/>
    <col min="22" max="22" width="14.8515625" style="15" customWidth="1"/>
    <col min="23" max="23" width="11.7109375" style="15" bestFit="1" customWidth="1"/>
    <col min="24" max="16384" width="9.140625" style="15" customWidth="1"/>
  </cols>
  <sheetData>
    <row r="1" ht="17.25" customHeight="1">
      <c r="B1" s="1" t="s">
        <v>5</v>
      </c>
    </row>
    <row r="2" ht="17.25" customHeight="1">
      <c r="B2" s="2" t="s">
        <v>9</v>
      </c>
    </row>
    <row r="3" ht="16.5" customHeight="1">
      <c r="B3" s="2" t="s">
        <v>10</v>
      </c>
    </row>
    <row r="4" ht="22.5" customHeight="1"/>
    <row r="5" spans="2:3" ht="31.5" customHeight="1">
      <c r="B5" s="15" t="s">
        <v>17</v>
      </c>
      <c r="C5" s="1"/>
    </row>
    <row r="6" spans="2:20" s="3" customFormat="1" ht="18" customHeight="1">
      <c r="B6" s="4"/>
      <c r="C6" s="5"/>
      <c r="F6" s="3" t="s">
        <v>17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3:20" s="3" customFormat="1" ht="22.5" customHeight="1">
      <c r="C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1" ht="78.75" customHeight="1">
      <c r="B8" s="23" t="s">
        <v>1</v>
      </c>
      <c r="C8" s="16" t="s">
        <v>8</v>
      </c>
      <c r="D8" s="17" t="s">
        <v>6</v>
      </c>
      <c r="E8" s="18" t="s">
        <v>18</v>
      </c>
      <c r="F8" s="18" t="s">
        <v>19</v>
      </c>
      <c r="G8" s="18" t="s">
        <v>20</v>
      </c>
      <c r="H8" s="19" t="s">
        <v>15</v>
      </c>
      <c r="I8" s="18" t="s">
        <v>21</v>
      </c>
      <c r="J8" s="18" t="s">
        <v>23</v>
      </c>
      <c r="K8" s="18" t="s">
        <v>24</v>
      </c>
      <c r="L8" s="19" t="s">
        <v>22</v>
      </c>
      <c r="M8" s="19" t="s">
        <v>25</v>
      </c>
      <c r="N8" s="20" t="s">
        <v>32</v>
      </c>
      <c r="O8" s="19" t="s">
        <v>26</v>
      </c>
      <c r="P8" s="19" t="s">
        <v>27</v>
      </c>
      <c r="Q8" s="19" t="s">
        <v>28</v>
      </c>
      <c r="R8" s="19" t="s">
        <v>29</v>
      </c>
      <c r="S8" s="19" t="s">
        <v>30</v>
      </c>
      <c r="T8" s="19" t="s">
        <v>31</v>
      </c>
      <c r="U8" s="19" t="s">
        <v>16</v>
      </c>
    </row>
    <row r="9" spans="2:23" s="10" customFormat="1" ht="39" customHeight="1">
      <c r="B9" s="24">
        <v>1</v>
      </c>
      <c r="C9" s="7" t="s">
        <v>12</v>
      </c>
      <c r="D9" s="8" t="s">
        <v>2</v>
      </c>
      <c r="E9" s="13">
        <v>8870</v>
      </c>
      <c r="F9" s="13">
        <v>8620</v>
      </c>
      <c r="G9" s="13">
        <v>9150</v>
      </c>
      <c r="H9" s="14">
        <f>E9+F9+G9</f>
        <v>26640</v>
      </c>
      <c r="I9" s="14">
        <v>11564.14</v>
      </c>
      <c r="J9" s="14">
        <v>8419.86</v>
      </c>
      <c r="K9" s="14">
        <v>7442.57</v>
      </c>
      <c r="L9" s="14">
        <f>I9+J9+K9</f>
        <v>27426.57</v>
      </c>
      <c r="M9" s="14">
        <v>8419.86</v>
      </c>
      <c r="N9" s="14">
        <v>8419.86</v>
      </c>
      <c r="O9" s="14">
        <v>8419.86</v>
      </c>
      <c r="P9" s="14">
        <f>M9+N9+O9</f>
        <v>25259.58</v>
      </c>
      <c r="Q9" s="14">
        <v>8419.86</v>
      </c>
      <c r="R9" s="14">
        <v>7016.55</v>
      </c>
      <c r="S9" s="14">
        <v>5613.27</v>
      </c>
      <c r="T9" s="14">
        <f>Q9+R9+S9</f>
        <v>21049.68</v>
      </c>
      <c r="U9" s="14">
        <f>H9+L9+P9+T9</f>
        <v>100375.82999999999</v>
      </c>
      <c r="V9" s="9"/>
      <c r="W9" s="9"/>
    </row>
    <row r="10" spans="2:22" s="10" customFormat="1" ht="36.75" customHeight="1">
      <c r="B10" s="24">
        <v>2</v>
      </c>
      <c r="C10" s="11" t="s">
        <v>0</v>
      </c>
      <c r="D10" s="12" t="s">
        <v>3</v>
      </c>
      <c r="E10" s="13">
        <v>38662.5</v>
      </c>
      <c r="F10" s="13">
        <v>38705</v>
      </c>
      <c r="G10" s="13">
        <v>38670</v>
      </c>
      <c r="H10" s="21">
        <f>E10+F10+G10</f>
        <v>116037.5</v>
      </c>
      <c r="I10" s="14">
        <v>50334.8</v>
      </c>
      <c r="J10" s="14">
        <v>36639.08</v>
      </c>
      <c r="K10" s="14">
        <v>32386.39</v>
      </c>
      <c r="L10" s="14">
        <f>I10+J10+K10</f>
        <v>119360.27</v>
      </c>
      <c r="M10" s="14">
        <v>36639.08</v>
      </c>
      <c r="N10" s="14">
        <v>36639.08</v>
      </c>
      <c r="O10" s="14">
        <v>36639.08</v>
      </c>
      <c r="P10" s="14">
        <f>M10+N10+O10</f>
        <v>109917.24</v>
      </c>
      <c r="Q10" s="14">
        <v>36639.08</v>
      </c>
      <c r="R10" s="14">
        <v>30532.56</v>
      </c>
      <c r="S10" s="14">
        <v>24426.04</v>
      </c>
      <c r="T10" s="14">
        <f>Q10+R10+S10</f>
        <v>91597.68</v>
      </c>
      <c r="U10" s="14">
        <f>H10+L10+P10+T10</f>
        <v>436912.69</v>
      </c>
      <c r="V10" s="9"/>
    </row>
    <row r="11" spans="2:22" s="10" customFormat="1" ht="37.5" customHeight="1">
      <c r="B11" s="24">
        <v>3</v>
      </c>
      <c r="C11" s="11" t="s">
        <v>13</v>
      </c>
      <c r="D11" s="12" t="s">
        <v>14</v>
      </c>
      <c r="E11" s="13">
        <v>1560</v>
      </c>
      <c r="F11" s="13">
        <v>480</v>
      </c>
      <c r="G11" s="13">
        <v>0</v>
      </c>
      <c r="H11" s="21">
        <f>E11+F11+G11</f>
        <v>2040</v>
      </c>
      <c r="I11" s="14">
        <v>6521.2</v>
      </c>
      <c r="J11" s="14">
        <v>6521.2</v>
      </c>
      <c r="K11" s="14">
        <v>5764.28</v>
      </c>
      <c r="L11" s="14">
        <f>I11+J11+K11</f>
        <v>18806.68</v>
      </c>
      <c r="M11" s="14">
        <v>6521.2</v>
      </c>
      <c r="N11" s="14">
        <v>6521.2</v>
      </c>
      <c r="O11" s="14">
        <v>6521.2</v>
      </c>
      <c r="P11" s="14">
        <f>M11+N11+O11</f>
        <v>19563.6</v>
      </c>
      <c r="Q11" s="14">
        <v>6521.2</v>
      </c>
      <c r="R11" s="14">
        <v>5434.34</v>
      </c>
      <c r="S11" s="14">
        <v>4347.42</v>
      </c>
      <c r="T11" s="14">
        <f>Q11+R11+S11</f>
        <v>16302.960000000001</v>
      </c>
      <c r="U11" s="14">
        <f>H11+L11+P11+T11</f>
        <v>56713.24</v>
      </c>
      <c r="V11" s="9"/>
    </row>
    <row r="12" spans="2:22" s="10" customFormat="1" ht="37.5" customHeight="1">
      <c r="B12" s="24">
        <v>4</v>
      </c>
      <c r="C12" s="11" t="s">
        <v>11</v>
      </c>
      <c r="D12" s="12" t="s">
        <v>4</v>
      </c>
      <c r="E12" s="13">
        <v>6772.5</v>
      </c>
      <c r="F12" s="13">
        <v>4635</v>
      </c>
      <c r="G12" s="13">
        <v>7035</v>
      </c>
      <c r="H12" s="21">
        <f>E12+F12+G12</f>
        <v>18442.5</v>
      </c>
      <c r="I12" s="14">
        <v>8419.86</v>
      </c>
      <c r="J12" s="14">
        <v>8419.86</v>
      </c>
      <c r="K12" s="14">
        <v>7442.57</v>
      </c>
      <c r="L12" s="14">
        <f>I12+J12+K12</f>
        <v>24282.29</v>
      </c>
      <c r="M12" s="14">
        <v>8419.86</v>
      </c>
      <c r="N12" s="14">
        <v>8419.86</v>
      </c>
      <c r="O12" s="14">
        <v>8419.86</v>
      </c>
      <c r="P12" s="14">
        <f>M12+N12+O12</f>
        <v>25259.58</v>
      </c>
      <c r="Q12" s="14">
        <v>8419.86</v>
      </c>
      <c r="R12" s="14">
        <v>7016.55</v>
      </c>
      <c r="S12" s="14">
        <v>5613.27</v>
      </c>
      <c r="T12" s="14">
        <f>Q12+R12+S12</f>
        <v>21049.68</v>
      </c>
      <c r="U12" s="14">
        <f>H12+L12+P12+T12</f>
        <v>89034.04999999999</v>
      </c>
      <c r="V12" s="9"/>
    </row>
    <row r="13" spans="2:21" ht="43.5" customHeight="1" thickBot="1">
      <c r="B13" s="25"/>
      <c r="C13" s="22" t="s">
        <v>7</v>
      </c>
      <c r="D13" s="22"/>
      <c r="E13" s="6">
        <f aca="true" t="shared" si="0" ref="E13:K13">SUM(E9:E12)</f>
        <v>55865</v>
      </c>
      <c r="F13" s="6">
        <f t="shared" si="0"/>
        <v>52440</v>
      </c>
      <c r="G13" s="6">
        <f t="shared" si="0"/>
        <v>54855</v>
      </c>
      <c r="H13" s="6">
        <f t="shared" si="0"/>
        <v>163160</v>
      </c>
      <c r="I13" s="6">
        <f t="shared" si="0"/>
        <v>76840</v>
      </c>
      <c r="J13" s="6">
        <f t="shared" si="0"/>
        <v>60000</v>
      </c>
      <c r="K13" s="6">
        <f t="shared" si="0"/>
        <v>53035.81</v>
      </c>
      <c r="L13" s="6">
        <f>I13+J13+K13</f>
        <v>189875.81</v>
      </c>
      <c r="M13" s="6">
        <f>SUM(M9:M12)</f>
        <v>60000</v>
      </c>
      <c r="N13" s="6">
        <f>SUM(N9:N12)</f>
        <v>60000</v>
      </c>
      <c r="O13" s="6">
        <f>SUM(O9:O12)</f>
        <v>60000</v>
      </c>
      <c r="P13" s="6">
        <f>M13+N13+O13</f>
        <v>180000</v>
      </c>
      <c r="Q13" s="6">
        <f>SUM(Q9:Q12)</f>
        <v>60000</v>
      </c>
      <c r="R13" s="6">
        <f>SUM(R9:R12)</f>
        <v>50000</v>
      </c>
      <c r="S13" s="6">
        <f>SUM(S9:S12)</f>
        <v>40000</v>
      </c>
      <c r="T13" s="6">
        <f>SUM(T9:T12)</f>
        <v>150000</v>
      </c>
      <c r="U13" s="6">
        <f>SUM(U9:U12)</f>
        <v>683035.81</v>
      </c>
    </row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2022-05-04T06:18:41Z</cp:lastPrinted>
  <dcterms:created xsi:type="dcterms:W3CDTF">2008-06-27T05:56:22Z</dcterms:created>
  <dcterms:modified xsi:type="dcterms:W3CDTF">2022-06-02T11:57:16Z</dcterms:modified>
  <cp:category/>
  <cp:version/>
  <cp:contentType/>
  <cp:contentStatus/>
</cp:coreProperties>
</file>